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6EFC5859-7D2B-4097-8638-D6D9780C98B7}" xr6:coauthVersionLast="47" xr6:coauthVersionMax="47" xr10:uidLastSave="{00000000-0000-0000-0000-000000000000}"/>
  <bookViews>
    <workbookView xWindow="-120" yWindow="-120" windowWidth="24240" windowHeight="13020" xr2:uid="{76DEBDB7-02B5-461E-90E8-7283DBA29F18}"/>
  </bookViews>
  <sheets>
    <sheet name="E ANALÍTICO DEL ACTIVO 6" sheetId="1" r:id="rId1"/>
  </sheets>
  <externalReferences>
    <externalReference r:id="rId2"/>
  </externalReferences>
  <definedNames>
    <definedName name="_xlnm.Print_Area" localSheetId="0">'E ANALÍTICO DEL ACTIVO 6'!$B$2:$H$42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3" i="1"/>
  <c r="B2" i="1"/>
</calcChain>
</file>

<file path=xl/sharedStrings.xml><?xml version="1.0" encoding="utf-8"?>
<sst xmlns="http://schemas.openxmlformats.org/spreadsheetml/2006/main" count="29" uniqueCount="29">
  <si>
    <t>Estado Analítico del Activo Consolidado</t>
  </si>
  <si>
    <t xml:space="preserve"> (Pesos)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</si>
  <si>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</si>
  <si>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</si>
  <si>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</si>
  <si>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</si>
  <si>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</si>
  <si>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</si>
  <si>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</si>
  <si>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</si>
  <si>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</si>
  <si>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</si>
  <si>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</si>
  <si>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</si>
  <si>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</si>
  <si>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</si>
  <si>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</si>
  <si>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</si>
  <si>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</si>
  <si>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</si>
  <si>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</si>
  <si>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</si>
  <si>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</si>
  <si>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</si>
  <si>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</si>
  <si>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</si>
  <si>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</si>
  <si>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</si>
  <si>
    <t xml:space="preserve">
MTRO. FARID ACEVEDO LÓPEZ  
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</si>
</sst>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10"/>
      <color theme="1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b/>
      <sz val="9"/>
      <color rgb="FF000000"/>
      <name val="Monserat medium"/>
    </font>
    <font>
      <sz val="10"/>
      <color theme="1"/>
      <name val="Monserat medium"/>
    </font>
    <font>
      <sz val="10"/>
      <color rgb="FF000000"/>
      <name val="Monserat medium"/>
    </font>
    <font>
      <b/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43" fontId="3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vertical="center" wrapText="1"/>
    </xf>
    <xf numFmtId="3" fontId="5" fillId="0" borderId="3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0" borderId="4" xfId="1" applyFont="1" applyBorder="1" applyAlignment="1">
      <alignment horizontal="left" vertical="center" wrapText="1" indent="2"/>
    </xf>
    <xf numFmtId="3" fontId="5" fillId="0" borderId="5" xfId="1" applyNumberFormat="1" applyFont="1" applyBorder="1" applyAlignment="1">
      <alignment horizontal="right" vertical="center" shrinkToFit="1"/>
    </xf>
    <xf numFmtId="3" fontId="5" fillId="0" borderId="0" xfId="1" applyNumberFormat="1" applyFont="1" applyAlignment="1">
      <alignment horizontal="right" vertical="center" shrinkToFit="1"/>
    </xf>
    <xf numFmtId="3" fontId="5" fillId="0" borderId="0" xfId="1" applyNumberFormat="1" applyFont="1" applyAlignment="1">
      <alignment horizontal="right" vertical="center" wrapText="1"/>
    </xf>
    <xf numFmtId="0" fontId="7" fillId="0" borderId="4" xfId="1" applyFont="1" applyBorder="1" applyAlignment="1">
      <alignment horizontal="left" vertical="center" wrapText="1" indent="4"/>
    </xf>
    <xf numFmtId="3" fontId="8" fillId="0" borderId="5" xfId="1" applyNumberFormat="1" applyFont="1" applyBorder="1" applyAlignment="1">
      <alignment horizontal="right" vertical="center" shrinkToFit="1"/>
    </xf>
    <xf numFmtId="3" fontId="8" fillId="0" borderId="0" xfId="1" applyNumberFormat="1" applyFont="1" applyAlignment="1">
      <alignment horizontal="right" vertical="center" shrinkToFit="1"/>
    </xf>
    <xf numFmtId="0" fontId="4" fillId="0" borderId="0" xfId="1" applyFont="1" applyAlignment="1">
      <alignment horizontal="left" vertical="top"/>
    </xf>
    <xf numFmtId="3" fontId="4" fillId="0" borderId="0" xfId="1" applyNumberFormat="1" applyFont="1" applyAlignment="1">
      <alignment horizontal="left" vertical="top"/>
    </xf>
    <xf numFmtId="0" fontId="3" fillId="0" borderId="6" xfId="1" applyFont="1" applyBorder="1" applyAlignment="1">
      <alignment horizontal="left" vertical="top" wrapText="1"/>
    </xf>
    <xf numFmtId="3" fontId="5" fillId="0" borderId="7" xfId="1" applyNumberFormat="1" applyFont="1" applyBorder="1" applyAlignment="1">
      <alignment vertical="center" shrinkToFit="1"/>
    </xf>
    <xf numFmtId="3" fontId="5" fillId="0" borderId="8" xfId="1" applyNumberFormat="1" applyFont="1" applyBorder="1" applyAlignment="1">
      <alignment vertical="center" shrinkToFit="1"/>
    </xf>
    <xf numFmtId="3" fontId="5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wrapText="1"/>
    </xf>
    <xf numFmtId="0" fontId="2" fillId="0" borderId="0" xfId="1" applyFont="1"/>
  </cellXfs>
  <cellStyles count="3">
    <cellStyle name="Millares 2" xfId="2" xr:uid="{CB70CDA7-245C-4F5F-B48E-BC3150EAB7E1}"/>
    <cellStyle name="Normal" xfId="0" builtinId="0"/>
    <cellStyle name="Normal 3" xfId="1" xr:uid="{D3F0B20C-1ACE-4871-8F6D-4FD00CC91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961641</xdr:colOff>
      <xdr:row>1</xdr:row>
      <xdr:rowOff>127972</xdr:rowOff>
    </xdr:from>
    <xdr:to>
      <xdr:col>6</xdr:col>
      <xdr:colOff>949682</xdr:colOff>
      <xdr:row>5</xdr:row>
      <xdr:rowOff>41412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798AB0-4A31-4F85-83C4-A393E04CA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8966" y="413722"/>
          <a:ext cx="2159741" cy="561140"/>
        </a:xfrm>
        <a:prstGeom prst="rect">
          <a:avLst/>
        </a:prstGeom>
      </xdr:spPr>
    </xdr:pic>
    <xdr:clientData/>
  </xdr:twoCellAnchor>
  <xdr:twoCellAnchor editAs="oneCell">
    <xdr:from>
      <xdr:col>1</xdr:col>
      <xdr:colOff>449036</xdr:colOff>
      <xdr:row>1</xdr:row>
      <xdr:rowOff>13607</xdr:rowOff>
    </xdr:from>
    <xdr:to>
      <xdr:col>1</xdr:col>
      <xdr:colOff>1401535</xdr:colOff>
      <xdr:row>6</xdr:row>
      <xdr:rowOff>93203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94B700-CAA2-4F7A-9B7B-B1AA803E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61" y="299357"/>
          <a:ext cx="952499" cy="88922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2">
          <cell r="B2" t="str">
            <v>2do. Informe Trimestral de Avance de Gestión 2026</v>
          </cell>
        </row>
        <row r="5">
          <cell r="B5" t="str">
            <v>Del 1 de enero al 30 de junio de 2026</v>
          </cell>
        </row>
      </sheetData>
      <sheetData sheetId="1"/>
      <sheetData sheetId="2"/>
      <sheetData sheetId="3"/>
      <sheetData sheetId="4">
        <row r="3">
          <cell r="B3" t="str">
            <v>Gobierno del Estado de Oaxaca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5310-4BDB-44E4-B555-87AA0881A20A}">
  <sheetPr>
    <tabColor rgb="FF44546A"/>
    <pageSetUpPr fitToPage="1"/>
  </sheetPr>
  <dimension ref="B1:T235"/>
  <sheetViews>
    <sheetView showGridLines="0" tabSelected="1" zoomScale="115" zoomScaleNormal="115" zoomScaleSheetLayoutView="130" zoomScalePageLayoutView="115" workbookViewId="0">
      <selection activeCell="B2" sqref="B2:G2"/>
    </sheetView>
  </sheetViews>
  <sheetFormatPr baseColWidth="10" defaultColWidth="14.28515625" defaultRowHeight="12"/>
  <cols>
    <col min="1" max="1" width="2.42578125" style="2" customWidth="1"/>
    <col min="2" max="2" width="44" style="1" customWidth="1"/>
    <col min="3" max="7" width="16.28515625" style="2" customWidth="1"/>
    <col min="8" max="8" width="2.140625" style="2" customWidth="1"/>
    <col min="9" max="9" width="13.28515625" style="2" bestFit="1" customWidth="1"/>
    <col min="10" max="20" width="8" style="2" customWidth="1"/>
    <col min="21" max="16384" width="14.28515625" style="2"/>
  </cols>
  <sheetData>
    <row r="1" spans="2:20" ht="22.5" customHeight="1"/>
    <row r="2" spans="2:20" ht="12.75" customHeight="1">
      <c r="B2" s="3" t="str">
        <f>+'[1]ESTADO DE ACTIVIDADES 1'!B2</f>
        <v>2do. Informe Trimestral de Avance de Gestión 2026</v>
      </c>
      <c r="C2" s="3"/>
      <c r="D2" s="3"/>
      <c r="E2" s="3"/>
      <c r="F2" s="3"/>
      <c r="G2" s="3"/>
    </row>
    <row r="3" spans="2:20" ht="12.75">
      <c r="B3" s="3" t="str">
        <f>+'[1]FLUJO DE EFECTIVO 5'!B3</f>
        <v>Gobierno del Estado de Oaxaca</v>
      </c>
      <c r="C3" s="3"/>
      <c r="D3" s="3"/>
      <c r="E3" s="3"/>
      <c r="F3" s="3"/>
      <c r="G3" s="3"/>
    </row>
    <row r="4" spans="2:20" ht="12.75">
      <c r="B4" s="3" t="s">
        <v>0</v>
      </c>
      <c r="C4" s="3"/>
      <c r="D4" s="3"/>
      <c r="E4" s="3"/>
      <c r="F4" s="3"/>
      <c r="G4" s="3"/>
    </row>
    <row r="5" spans="2:20" ht="12.75">
      <c r="B5" s="3" t="str">
        <f>'[1]ESTADO DE ACTIVIDADES 1'!B5</f>
        <v>Del 1 de enero al 30 de junio de 2026</v>
      </c>
      <c r="C5" s="3"/>
      <c r="D5" s="3"/>
      <c r="E5" s="3"/>
      <c r="F5" s="3"/>
      <c r="G5" s="3"/>
    </row>
    <row r="6" spans="2:20" ht="12.75">
      <c r="B6" s="4" t="s">
        <v>1</v>
      </c>
      <c r="C6" s="4"/>
      <c r="D6" s="4"/>
      <c r="E6" s="4"/>
      <c r="F6" s="4"/>
      <c r="G6" s="4"/>
    </row>
    <row r="7" spans="2:20" ht="12.75">
      <c r="B7" s="5"/>
      <c r="C7" s="5"/>
      <c r="D7" s="5"/>
      <c r="E7" s="5"/>
      <c r="F7" s="5"/>
      <c r="G7" s="5"/>
    </row>
    <row r="8" spans="2:20" s="1" customFormat="1" ht="53.25" customHeight="1">
      <c r="B8" s="6" t="s">
        <v>2</v>
      </c>
      <c r="C8" s="7" t="s">
        <v>3</v>
      </c>
      <c r="D8" s="8" t="s">
        <v>4</v>
      </c>
      <c r="E8" s="8" t="s">
        <v>5</v>
      </c>
      <c r="F8" s="7" t="s">
        <v>6</v>
      </c>
      <c r="G8" s="8" t="s">
        <v>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2:20" ht="30" customHeight="1">
      <c r="B9" s="10" t="s">
        <v>8</v>
      </c>
      <c r="C9" s="11">
        <v>37074018015.379997</v>
      </c>
      <c r="D9" s="12">
        <v>404005810733.34998</v>
      </c>
      <c r="E9" s="11">
        <v>394211802241.13</v>
      </c>
      <c r="F9" s="12">
        <v>46868026507.600044</v>
      </c>
      <c r="G9" s="11">
        <v>9794008492.2200451</v>
      </c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2:20" ht="30" customHeight="1">
      <c r="B10" s="15" t="s">
        <v>9</v>
      </c>
      <c r="C10" s="16">
        <v>12276142927.530001</v>
      </c>
      <c r="D10" s="17">
        <v>392594715520.56</v>
      </c>
      <c r="E10" s="16">
        <v>386736856854.27002</v>
      </c>
      <c r="F10" s="18">
        <v>18134001593.820045</v>
      </c>
      <c r="G10" s="16">
        <v>5857858666.2900448</v>
      </c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2:20" ht="30" customHeight="1">
      <c r="B11" s="19" t="s">
        <v>10</v>
      </c>
      <c r="C11" s="20">
        <v>5209085208.3400002</v>
      </c>
      <c r="D11" s="21">
        <v>298056226456.98999</v>
      </c>
      <c r="E11" s="20">
        <v>293692047099.59998</v>
      </c>
      <c r="F11" s="21">
        <v>9573264565.7300415</v>
      </c>
      <c r="G11" s="20">
        <v>4364179357.3900414</v>
      </c>
      <c r="H11" s="1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2:20" ht="30" customHeight="1">
      <c r="B12" s="19" t="s">
        <v>11</v>
      </c>
      <c r="C12" s="20">
        <v>6766906141.2700005</v>
      </c>
      <c r="D12" s="21">
        <v>94424814927.919998</v>
      </c>
      <c r="E12" s="20">
        <v>92820773269.779999</v>
      </c>
      <c r="F12" s="21">
        <v>8370947799.4100037</v>
      </c>
      <c r="G12" s="20">
        <v>1604041658.1400032</v>
      </c>
      <c r="H12" s="13"/>
      <c r="I12" s="23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2:20" ht="33" customHeight="1">
      <c r="B13" s="19" t="s">
        <v>12</v>
      </c>
      <c r="C13" s="20">
        <v>300151577.92000002</v>
      </c>
      <c r="D13" s="21">
        <v>113674135.65000001</v>
      </c>
      <c r="E13" s="20">
        <v>224036484.88999999</v>
      </c>
      <c r="F13" s="21">
        <v>189789228.68000007</v>
      </c>
      <c r="G13" s="20">
        <v>-110362349.23999995</v>
      </c>
      <c r="H13" s="1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2:20" ht="30" customHeight="1">
      <c r="B14" s="19" t="s">
        <v>13</v>
      </c>
      <c r="C14" s="20">
        <v>0</v>
      </c>
      <c r="D14" s="21">
        <v>0</v>
      </c>
      <c r="E14" s="20">
        <v>0</v>
      </c>
      <c r="F14" s="21">
        <v>0</v>
      </c>
      <c r="G14" s="20">
        <v>0</v>
      </c>
      <c r="H14" s="13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30" customHeight="1">
      <c r="B15" s="19" t="s">
        <v>14</v>
      </c>
      <c r="C15" s="20">
        <v>0</v>
      </c>
      <c r="D15" s="21">
        <v>0</v>
      </c>
      <c r="E15" s="20">
        <v>0</v>
      </c>
      <c r="F15" s="21">
        <v>0</v>
      </c>
      <c r="G15" s="20">
        <v>0</v>
      </c>
      <c r="H15" s="13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30" customHeight="1">
      <c r="B16" s="19" t="s">
        <v>15</v>
      </c>
      <c r="C16" s="20">
        <v>0</v>
      </c>
      <c r="D16" s="21">
        <v>0</v>
      </c>
      <c r="E16" s="20">
        <v>0</v>
      </c>
      <c r="F16" s="21">
        <v>0</v>
      </c>
      <c r="G16" s="20">
        <v>0</v>
      </c>
      <c r="H16" s="13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2:20" ht="30" customHeight="1">
      <c r="B17" s="19" t="s">
        <v>16</v>
      </c>
      <c r="C17" s="20">
        <v>0</v>
      </c>
      <c r="D17" s="21">
        <v>0</v>
      </c>
      <c r="E17" s="20">
        <v>0</v>
      </c>
      <c r="F17" s="21">
        <v>0</v>
      </c>
      <c r="G17" s="20">
        <v>0</v>
      </c>
      <c r="H17" s="13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2:20" ht="30" customHeight="1">
      <c r="B18" s="15" t="s">
        <v>17</v>
      </c>
      <c r="C18" s="16">
        <v>24797875087.849998</v>
      </c>
      <c r="D18" s="17">
        <v>11411095212.789999</v>
      </c>
      <c r="E18" s="16">
        <v>7474945386.8599997</v>
      </c>
      <c r="F18" s="17">
        <v>28734024913.779999</v>
      </c>
      <c r="G18" s="16">
        <v>3936149825.9300003</v>
      </c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2:20" ht="30" customHeight="1">
      <c r="B19" s="19" t="s">
        <v>18</v>
      </c>
      <c r="C19" s="20">
        <v>2061615400.0799999</v>
      </c>
      <c r="D19" s="21">
        <v>5822347431.9799995</v>
      </c>
      <c r="E19" s="20">
        <v>5661625343.7700005</v>
      </c>
      <c r="F19" s="21">
        <v>2222337488.289999</v>
      </c>
      <c r="G19" s="20">
        <v>160722088.20999908</v>
      </c>
      <c r="H19" s="1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2:20" ht="30" customHeight="1">
      <c r="B20" s="19" t="s">
        <v>19</v>
      </c>
      <c r="C20" s="20">
        <v>0</v>
      </c>
      <c r="D20" s="21">
        <v>0</v>
      </c>
      <c r="E20" s="20">
        <v>0</v>
      </c>
      <c r="F20" s="21">
        <v>0</v>
      </c>
      <c r="G20" s="20">
        <v>0</v>
      </c>
      <c r="H20" s="13"/>
      <c r="I20" s="22"/>
      <c r="J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2:20" ht="30" customHeight="1">
      <c r="B21" s="19" t="s">
        <v>20</v>
      </c>
      <c r="C21" s="20">
        <v>20948398767.48</v>
      </c>
      <c r="D21" s="21">
        <v>5306273556.5799999</v>
      </c>
      <c r="E21" s="20">
        <v>1477320264.04</v>
      </c>
      <c r="F21" s="21">
        <v>24777352060.019997</v>
      </c>
      <c r="G21" s="20">
        <v>3828953292.5399971</v>
      </c>
      <c r="H21" s="13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2:20" ht="30" customHeight="1">
      <c r="B22" s="19" t="s">
        <v>21</v>
      </c>
      <c r="C22" s="20">
        <v>3723893578.1100001</v>
      </c>
      <c r="D22" s="21">
        <v>238749296.55000001</v>
      </c>
      <c r="E22" s="20">
        <v>157850137.33000001</v>
      </c>
      <c r="F22" s="21">
        <v>3804792737.3300004</v>
      </c>
      <c r="G22" s="20">
        <v>80899159.220000267</v>
      </c>
      <c r="H22" s="13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2:20" ht="30" customHeight="1">
      <c r="B23" s="19" t="s">
        <v>22</v>
      </c>
      <c r="C23" s="20">
        <v>367413669.18000001</v>
      </c>
      <c r="D23" s="21">
        <v>1561205.44</v>
      </c>
      <c r="E23" s="20">
        <v>3124417.07</v>
      </c>
      <c r="F23" s="21">
        <v>365850457.55000001</v>
      </c>
      <c r="G23" s="20">
        <v>-1563211.6299999952</v>
      </c>
      <c r="H23" s="13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2:20" ht="30" customHeight="1">
      <c r="B24" s="19" t="s">
        <v>23</v>
      </c>
      <c r="C24" s="20">
        <v>-2303446327</v>
      </c>
      <c r="D24" s="21">
        <v>14708818.810000001</v>
      </c>
      <c r="E24" s="20">
        <v>167328750.53999999</v>
      </c>
      <c r="F24" s="21">
        <v>-2456066258.73</v>
      </c>
      <c r="G24" s="20">
        <v>-152619931.73000002</v>
      </c>
      <c r="H24" s="13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2:20" ht="30" customHeight="1">
      <c r="B25" s="19" t="s">
        <v>24</v>
      </c>
      <c r="C25" s="20">
        <v>0</v>
      </c>
      <c r="D25" s="21">
        <v>27454903.43</v>
      </c>
      <c r="E25" s="20">
        <v>7696474.1100000003</v>
      </c>
      <c r="F25" s="21">
        <v>19758429.32</v>
      </c>
      <c r="G25" s="20">
        <v>19758429.32</v>
      </c>
      <c r="H25" s="13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2:20" ht="30" customHeight="1">
      <c r="B26" s="19" t="s">
        <v>25</v>
      </c>
      <c r="C26" s="20">
        <v>0</v>
      </c>
      <c r="D26" s="21">
        <v>0</v>
      </c>
      <c r="E26" s="20">
        <v>0</v>
      </c>
      <c r="F26" s="21">
        <v>0</v>
      </c>
      <c r="G26" s="20">
        <v>0</v>
      </c>
      <c r="H26" s="13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2:20" ht="30" customHeight="1">
      <c r="B27" s="19" t="s">
        <v>26</v>
      </c>
      <c r="C27" s="20">
        <v>0</v>
      </c>
      <c r="D27" s="21">
        <v>0</v>
      </c>
      <c r="E27" s="20">
        <v>0</v>
      </c>
      <c r="F27" s="21">
        <v>0</v>
      </c>
      <c r="G27" s="20">
        <v>0</v>
      </c>
      <c r="H27" s="13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2:20" ht="13.5" customHeight="1">
      <c r="B28" s="24"/>
      <c r="C28" s="25"/>
      <c r="D28" s="26"/>
      <c r="E28" s="25"/>
      <c r="F28" s="26"/>
      <c r="G28" s="25"/>
      <c r="H28" s="27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2:20" ht="16.5" customHeight="1">
      <c r="B29" s="28" t="s">
        <v>27</v>
      </c>
      <c r="C29" s="28"/>
      <c r="D29" s="28"/>
      <c r="E29" s="28"/>
      <c r="F29" s="28"/>
      <c r="G29" s="28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2:20">
      <c r="B30" s="29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2:20">
      <c r="B31" s="29"/>
      <c r="C31" s="22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2:20">
      <c r="B32" s="29"/>
      <c r="C32" s="22"/>
      <c r="D32" s="23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2:20">
      <c r="B33" s="29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2:20"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2:20">
      <c r="B35" s="29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2:20" ht="12" customHeight="1">
      <c r="B36" s="30" t="s">
        <v>28</v>
      </c>
      <c r="C36" s="31"/>
      <c r="D36" s="30"/>
      <c r="E36" s="31"/>
      <c r="F36" s="31"/>
      <c r="G36" s="3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2:20">
      <c r="B37" s="9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2:20">
      <c r="B38" s="9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2:20">
      <c r="B39" s="9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2:20">
      <c r="B40" s="9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2:20">
      <c r="B41" s="9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2:20">
      <c r="B42" s="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2:20">
      <c r="B43" s="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2:20">
      <c r="B44" s="9"/>
      <c r="C44" s="22"/>
      <c r="D44" s="22"/>
      <c r="E44" s="22"/>
      <c r="F44" s="22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2:20">
      <c r="B45" s="9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2:20">
      <c r="B46" s="9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2:20">
      <c r="B47" s="9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2:20">
      <c r="B48" s="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2:20">
      <c r="B49" s="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2:20">
      <c r="B50" s="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2:20">
      <c r="B51" s="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2:20">
      <c r="B52" s="9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2:20">
      <c r="B53" s="9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>
      <c r="B54" s="9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2:20">
      <c r="B55" s="9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>
      <c r="B56" s="9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>
      <c r="B57" s="9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>
      <c r="B58" s="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>
      <c r="B59" s="9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>
      <c r="B60" s="9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>
      <c r="B61" s="9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>
      <c r="B62" s="9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>
      <c r="B63" s="9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>
      <c r="B64" s="9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2:20">
      <c r="B65" s="9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2:20"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2:20">
      <c r="B67" s="9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2:20">
      <c r="B68" s="9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2:20">
      <c r="B69" s="9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2:20">
      <c r="B70" s="9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2:20">
      <c r="B71" s="9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2:20">
      <c r="B72" s="9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2:20">
      <c r="B73" s="9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2:20">
      <c r="B74" s="9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2:20">
      <c r="B75" s="9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2:20">
      <c r="B76" s="9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2:20"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2:20">
      <c r="B78" s="9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2:20">
      <c r="B79" s="9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2:20">
      <c r="B80" s="9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2:20">
      <c r="B81" s="9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2:20">
      <c r="B82" s="9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2:20">
      <c r="B83" s="9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2:20">
      <c r="B84" s="9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2:20">
      <c r="B85" s="9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2:20">
      <c r="B86" s="9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2:20">
      <c r="B87" s="9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2:20">
      <c r="B88" s="9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2:20">
      <c r="B89" s="9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2:20">
      <c r="B90" s="9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2:20">
      <c r="B91" s="9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2:20">
      <c r="B92" s="9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2:20">
      <c r="B93" s="9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2:20">
      <c r="B94" s="9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2:20">
      <c r="B95" s="9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2:20">
      <c r="B96" s="9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2:20">
      <c r="B97" s="9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2:20">
      <c r="B98" s="9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2:20">
      <c r="B99" s="9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2:20">
      <c r="B100" s="9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2:20">
      <c r="B101" s="9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2:20">
      <c r="B102" s="9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2:20">
      <c r="B103" s="9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2:20">
      <c r="B104" s="9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2:20">
      <c r="B105" s="9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2:20">
      <c r="B106" s="9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2:20">
      <c r="B107" s="9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2:20">
      <c r="B108" s="9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2:20">
      <c r="B109" s="9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2:20">
      <c r="B110" s="9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2:20">
      <c r="B111" s="9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2:20">
      <c r="B112" s="9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2:20">
      <c r="B113" s="9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2:20">
      <c r="B114" s="9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2:20">
      <c r="B115" s="9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2:20">
      <c r="B116" s="9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2:20">
      <c r="B117" s="9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2:20">
      <c r="B118" s="9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2:20">
      <c r="B119" s="9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2:20">
      <c r="B120" s="9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2:20">
      <c r="B121" s="9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2:20">
      <c r="B122" s="9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2:20">
      <c r="B123" s="9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2:20">
      <c r="B124" s="9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2:20">
      <c r="B125" s="9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2:20">
      <c r="B126" s="9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2:20">
      <c r="B127" s="9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2:20">
      <c r="B128" s="9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2:20">
      <c r="B129" s="9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2:20">
      <c r="B130" s="9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2:20">
      <c r="B131" s="9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2:20">
      <c r="B132" s="9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2:20">
      <c r="B133" s="9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2:20">
      <c r="B134" s="9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2:20">
      <c r="B135" s="9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2:20">
      <c r="B136" s="9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2:20">
      <c r="B137" s="9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2:20">
      <c r="B138" s="9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2:20">
      <c r="B139" s="9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2:20">
      <c r="B140" s="9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2:20">
      <c r="B141" s="9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2:20">
      <c r="B142" s="9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2:20">
      <c r="B143" s="9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2:20">
      <c r="B144" s="9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2:20">
      <c r="B145" s="9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2:20">
      <c r="B146" s="9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2:20">
      <c r="B147" s="9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2:20">
      <c r="B148" s="9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2:20">
      <c r="B149" s="9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2:20">
      <c r="B150" s="9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2:20">
      <c r="B151" s="9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2:20">
      <c r="B152" s="9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2:20">
      <c r="B153" s="9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2:20">
      <c r="B154" s="9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2:20">
      <c r="B155" s="9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2:20">
      <c r="B156" s="9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2:20">
      <c r="B157" s="9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2:20">
      <c r="B158" s="9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2:20">
      <c r="B159" s="9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2:20">
      <c r="B160" s="9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2:20">
      <c r="B161" s="9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2:20">
      <c r="B162" s="9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2:20">
      <c r="B163" s="9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2:20">
      <c r="B164" s="9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2:20">
      <c r="B165" s="9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2:20">
      <c r="B166" s="9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2:20">
      <c r="B167" s="9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2:20">
      <c r="B168" s="9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2:20">
      <c r="B169" s="9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2:20">
      <c r="B170" s="9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2:20">
      <c r="B171" s="9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2:20">
      <c r="B172" s="9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2:20">
      <c r="B173" s="9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2:20">
      <c r="B174" s="9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2:20">
      <c r="B175" s="9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2:20">
      <c r="B176" s="9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2:20">
      <c r="B177" s="9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2:20">
      <c r="B178" s="9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2:20">
      <c r="B179" s="9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2:20">
      <c r="B180" s="9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2:20">
      <c r="B181" s="9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2:20">
      <c r="B182" s="9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2:20">
      <c r="B183" s="9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2:20">
      <c r="B184" s="9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2:20">
      <c r="B185" s="9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2:20">
      <c r="B186" s="9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2:20">
      <c r="B187" s="9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2:20">
      <c r="B188" s="9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2:20">
      <c r="B189" s="9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2:20">
      <c r="B190" s="9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2:20">
      <c r="B191" s="9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2:20">
      <c r="B192" s="9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2:20">
      <c r="B193" s="9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2:20">
      <c r="B194" s="9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2:20">
      <c r="B195" s="9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2:20">
      <c r="B196" s="9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2:20">
      <c r="B197" s="9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2:20">
      <c r="B198" s="9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2:20">
      <c r="B199" s="9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2:20">
      <c r="B200" s="9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2:20">
      <c r="B201" s="9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2:20">
      <c r="B202" s="9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2:20">
      <c r="B203" s="9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2:20">
      <c r="B204" s="9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2:20">
      <c r="B205" s="9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2:20">
      <c r="B206" s="9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2:20">
      <c r="B207" s="9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2:20">
      <c r="B208" s="9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2:20">
      <c r="B209" s="9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2:20">
      <c r="B210" s="9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2:20">
      <c r="B211" s="9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2:20">
      <c r="B212" s="9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2:20">
      <c r="B213" s="9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2:20">
      <c r="B214" s="9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2:20">
      <c r="B215" s="9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2:20">
      <c r="B216" s="9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2:20">
      <c r="B217" s="9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2:20">
      <c r="B218" s="9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2:20">
      <c r="B219" s="9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2:20">
      <c r="B220" s="9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2:20">
      <c r="B221" s="9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 spans="2:20">
      <c r="B222" s="9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 spans="2:20">
      <c r="B223" s="9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 spans="2:20">
      <c r="B224" s="9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 spans="2:20">
      <c r="B225" s="9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2:20">
      <c r="B226" s="9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 spans="2:20">
      <c r="B227" s="9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2:20">
      <c r="B228" s="9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 spans="2:20">
      <c r="B229" s="9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2:20">
      <c r="B230" s="9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2:20">
      <c r="B231" s="9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2:20">
      <c r="B232" s="9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 spans="2:20">
      <c r="B233" s="9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 spans="2:20">
      <c r="B234" s="9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 spans="2:20">
      <c r="B235" s="9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</sheetData>
  <mergeCells count="8">
    <mergeCell ref="B36:C36"/>
    <mergeCell ref="D36:G36"/>
    <mergeCell ref="B2:G2"/>
    <mergeCell ref="B3:G3"/>
    <mergeCell ref="B4:G4"/>
    <mergeCell ref="B5:G5"/>
    <mergeCell ref="B6:G6"/>
    <mergeCell ref="B29:G29"/>
  </mergeCells>
  <printOptions horizontalCentered="1"/>
  <pageMargins left="0.31496062992125984" right="0.23622047244094491" top="0.43307086614173229" bottom="0.27559055118110237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 ANALÍTICO DEL ACTIVO 6</vt:lpstr>
      <vt:lpstr>'E ANALÍTICO DEL ACTIVO 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2026-07-31T17:07:35Z</dcterms:created>
  <dcterms:modified xsi:type="dcterms:W3CDTF">2026-07-31T17:08:00Z</dcterms:modified>
</cp:coreProperties>
</file>